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LA_NOVA\SUPEM\GEIPT\PEDAGÓGICO\PLANOS_&amp;_PROJETOS\FIC\"/>
    </mc:Choice>
  </mc:AlternateContent>
  <xr:revisionPtr revIDLastSave="0" documentId="10_ncr:100000_{5FEBCF1C-AFFD-4F04-9A82-211B7CF44848}" xr6:coauthVersionLast="31" xr6:coauthVersionMax="31" xr10:uidLastSave="{00000000-0000-0000-0000-000000000000}"/>
  <bookViews>
    <workbookView minimized="1" xWindow="0" yWindow="0" windowWidth="15300" windowHeight="6885" xr2:uid="{00000000-000D-0000-FFFF-FFFF00000000}"/>
  </bookViews>
  <sheets>
    <sheet name="Folha-1" sheetId="5" r:id="rId1"/>
    <sheet name="Folha-2" sheetId="9" r:id="rId2"/>
  </sheets>
  <definedNames>
    <definedName name="_xlnm.Print_Area" localSheetId="0">'Folha-1'!$A$1:$AF$36</definedName>
  </definedNames>
  <calcPr calcId="179017"/>
</workbook>
</file>

<file path=xl/calcChain.xml><?xml version="1.0" encoding="utf-8"?>
<calcChain xmlns="http://schemas.openxmlformats.org/spreadsheetml/2006/main">
  <c r="Z10" i="5" l="1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9" i="5"/>
  <c r="Y10" i="5" l="1"/>
  <c r="Y11" i="5"/>
  <c r="AD11" i="5" s="1"/>
  <c r="Y12" i="5"/>
  <c r="Y13" i="5"/>
  <c r="Y14" i="5"/>
  <c r="Y15" i="5"/>
  <c r="Y16" i="5"/>
  <c r="Y17" i="5"/>
  <c r="Y18" i="5"/>
  <c r="AD18" i="5" s="1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9" i="5"/>
  <c r="AD9" i="5" s="1"/>
  <c r="AD31" i="5" l="1"/>
  <c r="AF31" i="5" s="1"/>
  <c r="AD27" i="5"/>
  <c r="AF27" i="5" s="1"/>
  <c r="AD23" i="5"/>
  <c r="AF23" i="5" s="1"/>
  <c r="AD19" i="5"/>
  <c r="AF19" i="5" s="1"/>
  <c r="AD15" i="5"/>
  <c r="AF15" i="5" s="1"/>
  <c r="AF30" i="5"/>
  <c r="AD30" i="5"/>
  <c r="AD33" i="5"/>
  <c r="AF33" i="5" s="1"/>
  <c r="AD13" i="5"/>
  <c r="AF13" i="5" s="1"/>
  <c r="AD26" i="5"/>
  <c r="AF26" i="5" s="1"/>
  <c r="AF22" i="5"/>
  <c r="AD22" i="5"/>
  <c r="AD29" i="5"/>
  <c r="AF29" i="5" s="1"/>
  <c r="AD25" i="5"/>
  <c r="AF25" i="5" s="1"/>
  <c r="AD21" i="5"/>
  <c r="AF21" i="5" s="1"/>
  <c r="AF17" i="5"/>
  <c r="AD17" i="5"/>
  <c r="AD32" i="5"/>
  <c r="AF32" i="5" s="1"/>
  <c r="AD28" i="5"/>
  <c r="AF28" i="5" s="1"/>
  <c r="AD24" i="5"/>
  <c r="AF24" i="5" s="1"/>
  <c r="AD20" i="5"/>
  <c r="AF20" i="5" s="1"/>
  <c r="AD16" i="5"/>
  <c r="AF16" i="5" s="1"/>
  <c r="AD12" i="5"/>
  <c r="AF12" i="5" s="1"/>
  <c r="AD14" i="5"/>
  <c r="AF14" i="5" s="1"/>
  <c r="AD10" i="5"/>
  <c r="AF10" i="5" s="1"/>
  <c r="AF18" i="5"/>
  <c r="AF11" i="5"/>
  <c r="AF9" i="5"/>
  <c r="AB25" i="5" l="1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6" i="5"/>
  <c r="AB27" i="5"/>
  <c r="AB28" i="5"/>
  <c r="AB29" i="5"/>
  <c r="AB30" i="5"/>
  <c r="AB31" i="5"/>
  <c r="AB32" i="5"/>
  <c r="AB33" i="5"/>
  <c r="AB10" i="5"/>
  <c r="AB9" i="5" l="1"/>
  <c r="AC9" i="5" l="1"/>
  <c r="AC18" i="5"/>
  <c r="AC15" i="5"/>
  <c r="AC12" i="5"/>
  <c r="AC32" i="5"/>
  <c r="AC33" i="5"/>
  <c r="AC13" i="5"/>
  <c r="AC22" i="5"/>
  <c r="AC23" i="5"/>
  <c r="AC16" i="5"/>
  <c r="AC17" i="5"/>
  <c r="AC11" i="5"/>
  <c r="AC29" i="5"/>
  <c r="AC26" i="5"/>
  <c r="AC27" i="5"/>
  <c r="AC24" i="5"/>
  <c r="AC21" i="5"/>
  <c r="AC19" i="5"/>
  <c r="AC14" i="5"/>
  <c r="AC30" i="5"/>
  <c r="AC31" i="5"/>
  <c r="AC28" i="5"/>
  <c r="AC25" i="5"/>
  <c r="AC20" i="5"/>
  <c r="AC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Gomes de Sousa Filho</author>
  </authors>
  <commentList>
    <comment ref="J4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Pedro Gomes de Sousa Filho:</t>
        </r>
        <r>
          <rPr>
            <sz val="9"/>
            <color indexed="81"/>
            <rFont val="Segoe UI"/>
            <charset val="1"/>
          </rPr>
          <t xml:space="preserve">
Indicar o módulo: (I;II;III;IV)</t>
        </r>
      </text>
    </comment>
    <comment ref="K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Pedro Gomes de Sousa Filho:</t>
        </r>
        <r>
          <rPr>
            <sz val="9"/>
            <color indexed="81"/>
            <rFont val="Segoe UI"/>
            <family val="2"/>
          </rPr>
          <t xml:space="preserve">
Indicar o nome do módulo trabalhado no bimestre.</t>
        </r>
      </text>
    </comment>
    <comment ref="T5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Pedro Gomes de Sousa Filho:</t>
        </r>
        <r>
          <rPr>
            <sz val="9"/>
            <color indexed="81"/>
            <rFont val="Segoe UI"/>
            <charset val="1"/>
          </rPr>
          <t xml:space="preserve">
Indicar a série: (1ª/2ª/3ª)</t>
        </r>
      </text>
    </comment>
    <comment ref="U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Pedro Gomes de Sousa Filho:</t>
        </r>
        <r>
          <rPr>
            <sz val="9"/>
            <color indexed="81"/>
            <rFont val="Segoe UI"/>
            <family val="2"/>
          </rPr>
          <t xml:space="preserve">
É o/a Agente de Acompanhamento dos estudantes. </t>
        </r>
      </text>
    </comment>
    <comment ref="AD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Pedro Gomes de Sousa Filho:</t>
        </r>
        <r>
          <rPr>
            <sz val="9"/>
            <color indexed="81"/>
            <rFont val="Segoe UI"/>
            <family val="2"/>
          </rPr>
          <t xml:space="preserve">
Alterar conforme a média da escola.</t>
        </r>
      </text>
    </comment>
    <comment ref="W9" authorId="0" shapeId="0" xr:uid="{00000000-0006-0000-0000-000006000000}">
      <text>
        <r>
          <rPr>
            <b/>
            <sz val="9"/>
            <color indexed="81"/>
            <rFont val="Segoe UI"/>
            <charset val="1"/>
          </rPr>
          <t>Pedro Gomes de Sousa Filho:</t>
        </r>
        <r>
          <rPr>
            <sz val="9"/>
            <color indexed="81"/>
            <rFont val="Segoe UI"/>
            <charset val="1"/>
          </rPr>
          <t xml:space="preserve">
Indicar a turma do estudante (1;2;A;B;...)</t>
        </r>
      </text>
    </comment>
    <comment ref="X9" authorId="0" shapeId="0" xr:uid="{00000000-0006-0000-0000-000007000000}">
      <text>
        <r>
          <rPr>
            <b/>
            <sz val="9"/>
            <color indexed="81"/>
            <rFont val="Segoe UI"/>
            <charset val="1"/>
          </rPr>
          <t>Pedro Gomes de Sousa Filho:</t>
        </r>
        <r>
          <rPr>
            <sz val="9"/>
            <color indexed="81"/>
            <rFont val="Segoe UI"/>
            <charset val="1"/>
          </rPr>
          <t xml:space="preserve">
Indicar o turno do estudante: (M/V/N)</t>
        </r>
      </text>
    </comment>
    <comment ref="AA9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Pedro Gomes de Sousa Filho:</t>
        </r>
        <r>
          <rPr>
            <sz val="9"/>
            <color indexed="81"/>
            <rFont val="Segoe UI"/>
            <family val="2"/>
          </rPr>
          <t xml:space="preserve">
Na recuperação é recomendável que o estudante atinja a média da escola.</t>
        </r>
      </text>
    </comment>
  </commentList>
</comments>
</file>

<file path=xl/sharedStrings.xml><?xml version="1.0" encoding="utf-8"?>
<sst xmlns="http://schemas.openxmlformats.org/spreadsheetml/2006/main" count="66" uniqueCount="40">
  <si>
    <t>Nº</t>
  </si>
  <si>
    <t>DIÁRIO DE CLASSE</t>
  </si>
  <si>
    <t>Registro das Bases Científico-Tecnológicas (Conteúdos)</t>
  </si>
  <si>
    <t>Observações:</t>
  </si>
  <si>
    <t>________________,____ de _______________de ________</t>
  </si>
  <si>
    <t>RESULTADOS</t>
  </si>
  <si>
    <t>Atividade 1</t>
  </si>
  <si>
    <t>Atividade 2</t>
  </si>
  <si>
    <t>Atividade 3</t>
  </si>
  <si>
    <t>Atividade 4</t>
  </si>
  <si>
    <t>Avaliação Final</t>
  </si>
  <si>
    <t>Média</t>
  </si>
  <si>
    <t>Recuperação</t>
  </si>
  <si>
    <t>M. Escola:</t>
  </si>
  <si>
    <t>REGISTRO DE CONTEÚDOS</t>
  </si>
  <si>
    <t>Nome do Estudante</t>
  </si>
  <si>
    <t>%</t>
  </si>
  <si>
    <t>Aulas:</t>
  </si>
  <si>
    <r>
      <t xml:space="preserve">Registro da  </t>
    </r>
    <r>
      <rPr>
        <b/>
        <sz val="11"/>
        <color theme="0" tint="-0.1499984740745262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Frequência                                                               </t>
    </r>
    <r>
      <rPr>
        <b/>
        <sz val="11"/>
        <color theme="3" tint="0.79998168889431442"/>
        <rFont val="Calibri"/>
        <family val="2"/>
        <scheme val="minor"/>
      </rPr>
      <t>...</t>
    </r>
    <r>
      <rPr>
        <b/>
        <sz val="10"/>
        <color theme="1"/>
        <rFont val="Calibri"/>
        <family val="2"/>
        <scheme val="minor"/>
      </rPr>
      <t>(%)      Aulas</t>
    </r>
    <r>
      <rPr>
        <b/>
        <sz val="11"/>
        <color theme="1"/>
        <rFont val="Calibri"/>
        <family val="2"/>
        <scheme val="minor"/>
      </rPr>
      <t xml:space="preserve">                  </t>
    </r>
  </si>
  <si>
    <t xml:space="preserve">•  
•  
• 
• 
• 
• 
</t>
  </si>
  <si>
    <t>REGISTRO DO APROVEITAMENTO BIMESTRAL</t>
  </si>
  <si>
    <t>Resultado Final (Bimestre)</t>
  </si>
  <si>
    <t>Turma</t>
  </si>
  <si>
    <t>Série:</t>
  </si>
  <si>
    <t>1ª</t>
  </si>
  <si>
    <r>
      <rPr>
        <b/>
        <sz val="11"/>
        <rFont val="Calibri"/>
        <family val="2"/>
      </rPr>
      <t>Escola:</t>
    </r>
    <r>
      <rPr>
        <sz val="11"/>
        <rFont val="Calibri"/>
        <family val="2"/>
        <scheme val="minor"/>
      </rPr>
      <t xml:space="preserve"> Xxxxx</t>
    </r>
  </si>
  <si>
    <r>
      <rPr>
        <b/>
        <sz val="11"/>
        <color indexed="8"/>
        <rFont val="Calibri"/>
        <family val="2"/>
      </rPr>
      <t>Componente:</t>
    </r>
    <r>
      <rPr>
        <sz val="11"/>
        <color theme="1"/>
        <rFont val="Calibri"/>
        <family val="2"/>
        <scheme val="minor"/>
      </rPr>
      <t xml:space="preserve"> Xxxxx</t>
    </r>
  </si>
  <si>
    <r>
      <t xml:space="preserve">Cidade: </t>
    </r>
    <r>
      <rPr>
        <sz val="11"/>
        <rFont val="Calibri"/>
        <family val="2"/>
      </rPr>
      <t>Xxxxx</t>
    </r>
  </si>
  <si>
    <t>Turno</t>
  </si>
  <si>
    <t>C.H.M:</t>
  </si>
  <si>
    <t>Módulo</t>
  </si>
  <si>
    <t>I:</t>
  </si>
  <si>
    <t>Xxxxx</t>
  </si>
  <si>
    <t>Assinatura do Monitor/a</t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</si>
  <si>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quando o campo de registro de notas ficar com "0", significa que o estudante não fez a atividade ou avaliação.</t>
    </r>
  </si>
  <si>
    <r>
      <rPr>
        <b/>
        <sz val="11"/>
        <color theme="1"/>
        <rFont val="Calibri"/>
        <family val="2"/>
        <scheme val="minor"/>
      </rPr>
      <t>C.H:</t>
    </r>
    <r>
      <rPr>
        <sz val="11"/>
        <color theme="1"/>
        <rFont val="Calibri"/>
        <family val="2"/>
        <scheme val="minor"/>
      </rPr>
      <t xml:space="preserve"> 41h</t>
    </r>
  </si>
  <si>
    <r>
      <rPr>
        <b/>
        <sz val="12"/>
        <color theme="1"/>
        <rFont val="Calibri"/>
        <family val="2"/>
        <scheme val="minor"/>
      </rPr>
      <t>Componente:</t>
    </r>
    <r>
      <rPr>
        <sz val="12"/>
        <color theme="1"/>
        <rFont val="Calibri"/>
        <family val="2"/>
        <scheme val="minor"/>
      </rPr>
      <t xml:space="preserve"> Xxxxx</t>
    </r>
  </si>
  <si>
    <r>
      <rPr>
        <b/>
        <sz val="11"/>
        <color theme="1"/>
        <rFont val="Calibri"/>
        <family val="2"/>
        <scheme val="minor"/>
      </rPr>
      <t>Módulo I:</t>
    </r>
    <r>
      <rPr>
        <sz val="11"/>
        <color theme="1"/>
        <rFont val="Calibri"/>
        <family val="2"/>
        <scheme val="minor"/>
      </rPr>
      <t xml:space="preserve"> Xxxxx</t>
    </r>
  </si>
  <si>
    <t xml:space="preserve">Coord: de Apoio EaD: </t>
  </si>
  <si>
    <t>Assinatura do Coord. de Apoio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</si>
</sst>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15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3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2" fillId="32" borderId="16" applyNumberFormat="0" applyFont="0" applyAlignment="0" applyProtection="0"/>
    <xf numFmtId="0" fontId="11" fillId="21" borderId="1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19" fillId="0" borderId="1" xfId="0" applyFont="1" applyBorder="1"/>
    <xf numFmtId="0" fontId="0" fillId="0" borderId="0" xfId="0" applyBorder="1" applyAlignment="1">
      <alignment horizontal="center"/>
    </xf>
    <xf numFmtId="0" fontId="19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/>
    <xf numFmtId="0" fontId="18" fillId="0" borderId="0" xfId="0" applyFont="1" applyBorder="1" applyAlignment="1"/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textRotation="90"/>
    </xf>
    <xf numFmtId="0" fontId="20" fillId="33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164" fontId="18" fillId="34" borderId="1" xfId="0" applyNumberFormat="1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0" fillId="33" borderId="36" xfId="0" applyFont="1" applyFill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/>
    </xf>
    <xf numFmtId="0" fontId="28" fillId="0" borderId="0" xfId="0" applyFont="1"/>
    <xf numFmtId="0" fontId="18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8" fillId="0" borderId="22" xfId="0" applyFont="1" applyBorder="1"/>
    <xf numFmtId="0" fontId="18" fillId="0" borderId="1" xfId="0" applyFont="1" applyBorder="1" applyAlignment="1">
      <alignment horizontal="center" vertical="center"/>
    </xf>
    <xf numFmtId="0" fontId="0" fillId="35" borderId="1" xfId="0" applyFont="1" applyFill="1" applyBorder="1" applyAlignment="1"/>
    <xf numFmtId="0" fontId="24" fillId="33" borderId="1" xfId="0" applyFont="1" applyFill="1" applyBorder="1" applyAlignment="1">
      <alignment horizontal="center" vertical="center" wrapText="1"/>
    </xf>
    <xf numFmtId="1" fontId="0" fillId="34" borderId="1" xfId="0" applyNumberForma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0" fillId="34" borderId="6" xfId="0" applyFill="1" applyBorder="1" applyAlignment="1">
      <alignment horizontal="right" vertical="center"/>
    </xf>
    <xf numFmtId="0" fontId="0" fillId="34" borderId="2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2" fillId="0" borderId="6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7" fillId="33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8" fillId="33" borderId="6" xfId="0" applyFont="1" applyFill="1" applyBorder="1" applyAlignment="1">
      <alignment horizontal="justify" wrapText="1"/>
    </xf>
    <xf numFmtId="0" fontId="18" fillId="33" borderId="10" xfId="0" applyFont="1" applyFill="1" applyBorder="1" applyAlignment="1">
      <alignment horizontal="justify" wrapText="1"/>
    </xf>
    <xf numFmtId="0" fontId="18" fillId="33" borderId="2" xfId="0" applyFont="1" applyFill="1" applyBorder="1" applyAlignment="1">
      <alignment horizontal="justify" wrapText="1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7" fillId="33" borderId="6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3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3" fillId="0" borderId="11" xfId="0" applyFont="1" applyBorder="1" applyAlignment="1">
      <alignment horizontal="justify" vertical="center" wrapText="1"/>
    </xf>
    <xf numFmtId="0" fontId="23" fillId="0" borderId="24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0</xdr:row>
      <xdr:rowOff>0</xdr:rowOff>
    </xdr:from>
    <xdr:to>
      <xdr:col>31</xdr:col>
      <xdr:colOff>342900</xdr:colOff>
      <xdr:row>2</xdr:row>
      <xdr:rowOff>164081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2619375" cy="57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952500</xdr:colOff>
      <xdr:row>0</xdr:row>
      <xdr:rowOff>38101</xdr:rowOff>
    </xdr:from>
    <xdr:to>
      <xdr:col>2</xdr:col>
      <xdr:colOff>238125</xdr:colOff>
      <xdr:row>3</xdr:row>
      <xdr:rowOff>47626</xdr:rowOff>
    </xdr:to>
    <xdr:sp macro="" textlink="">
      <xdr:nvSpPr>
        <xdr:cNvPr id="2" name="Balão de Fala: Retângulo 1">
          <a:extLst>
            <a:ext uri="{FF2B5EF4-FFF2-40B4-BE49-F238E27FC236}">
              <a16:creationId xmlns:a16="http://schemas.microsoft.com/office/drawing/2014/main" id="{05568DA8-BEC7-4762-BD16-20687A797035}"/>
            </a:ext>
          </a:extLst>
        </xdr:cNvPr>
        <xdr:cNvSpPr/>
      </xdr:nvSpPr>
      <xdr:spPr>
        <a:xfrm>
          <a:off x="1276350" y="38101"/>
          <a:ext cx="1800225" cy="609600"/>
        </a:xfrm>
        <a:prstGeom prst="wedgeRectCallout">
          <a:avLst>
            <a:gd name="adj1" fmla="val -53131"/>
            <a:gd name="adj2" fmla="val 6419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Nome do componente/curso</a:t>
          </a:r>
          <a:r>
            <a:rPr lang="pt-BR" sz="1100" baseline="0"/>
            <a:t> que será trabalhado ao longo do ano.</a:t>
          </a:r>
          <a:endParaRPr lang="pt-BR" sz="1100"/>
        </a:p>
      </xdr:txBody>
    </xdr:sp>
    <xdr:clientData/>
  </xdr:twoCellAnchor>
  <xdr:twoCellAnchor>
    <xdr:from>
      <xdr:col>12</xdr:col>
      <xdr:colOff>85725</xdr:colOff>
      <xdr:row>0</xdr:row>
      <xdr:rowOff>38100</xdr:rowOff>
    </xdr:from>
    <xdr:to>
      <xdr:col>22</xdr:col>
      <xdr:colOff>76200</xdr:colOff>
      <xdr:row>3</xdr:row>
      <xdr:rowOff>47625</xdr:rowOff>
    </xdr:to>
    <xdr:sp macro="" textlink="">
      <xdr:nvSpPr>
        <xdr:cNvPr id="5" name="Balão de Fala: Retângulo 4">
          <a:extLst>
            <a:ext uri="{FF2B5EF4-FFF2-40B4-BE49-F238E27FC236}">
              <a16:creationId xmlns:a16="http://schemas.microsoft.com/office/drawing/2014/main" id="{1D62C06B-6DF7-4B6F-B4F3-A9A99C0850BF}"/>
            </a:ext>
          </a:extLst>
        </xdr:cNvPr>
        <xdr:cNvSpPr/>
      </xdr:nvSpPr>
      <xdr:spPr>
        <a:xfrm>
          <a:off x="5000625" y="38100"/>
          <a:ext cx="1800225" cy="609600"/>
        </a:xfrm>
        <a:prstGeom prst="wedgeRectCallout">
          <a:avLst>
            <a:gd name="adj1" fmla="val -53131"/>
            <a:gd name="adj2" fmla="val 6419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Nome do módulo </a:t>
          </a:r>
          <a:r>
            <a:rPr lang="pt-BR" sz="1100" baseline="0"/>
            <a:t>que será trabalhado ao longo do bimestre.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1704975</xdr:colOff>
      <xdr:row>0</xdr:row>
      <xdr:rowOff>28575</xdr:rowOff>
    </xdr:from>
    <xdr:to>
      <xdr:col>5</xdr:col>
      <xdr:colOff>9525</xdr:colOff>
      <xdr:row>3</xdr:row>
      <xdr:rowOff>183131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575"/>
          <a:ext cx="2619375" cy="57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showGridLines="0" tabSelected="1" zoomScale="130" zoomScaleNormal="130" workbookViewId="0">
      <selection activeCell="AI8" sqref="AI8"/>
    </sheetView>
  </sheetViews>
  <sheetFormatPr defaultColWidth="9.140625" defaultRowHeight="15" zeroHeight="1" x14ac:dyDescent="0.25"/>
  <cols>
    <col min="1" max="1" width="4.85546875" style="1" customWidth="1"/>
    <col min="2" max="2" width="37.7109375" customWidth="1"/>
    <col min="3" max="6" width="3.7109375" customWidth="1"/>
    <col min="7" max="24" width="2.7109375" customWidth="1"/>
    <col min="25" max="25" width="2" hidden="1" customWidth="1"/>
    <col min="26" max="27" width="6.7109375" style="1" customWidth="1"/>
    <col min="28" max="28" width="6.42578125" style="1" customWidth="1"/>
    <col min="29" max="29" width="9.5703125" customWidth="1"/>
    <col min="30" max="30" width="4.42578125" customWidth="1"/>
    <col min="31" max="31" width="1.85546875" customWidth="1"/>
    <col min="32" max="32" width="5.42578125" customWidth="1"/>
    <col min="33" max="33" width="9.140625" customWidth="1"/>
    <col min="16379" max="16382" width="0" hidden="1"/>
    <col min="16383" max="16384" width="1.7109375" customWidth="1"/>
  </cols>
  <sheetData>
    <row r="1" spans="1:33" ht="15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3" ht="16.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3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4" spans="1:33" ht="15" customHeight="1" x14ac:dyDescent="0.25">
      <c r="A4" s="62" t="s">
        <v>26</v>
      </c>
      <c r="B4" s="63"/>
      <c r="C4" s="63"/>
      <c r="D4" s="63"/>
      <c r="E4" s="63"/>
      <c r="F4" s="63"/>
      <c r="G4" s="80" t="s">
        <v>30</v>
      </c>
      <c r="H4" s="81"/>
      <c r="I4" s="81"/>
      <c r="J4" s="45" t="s">
        <v>31</v>
      </c>
      <c r="K4" s="82" t="s">
        <v>32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36" t="s">
        <v>29</v>
      </c>
      <c r="AC4" s="4">
        <v>41</v>
      </c>
      <c r="AD4" s="73" t="s">
        <v>17</v>
      </c>
      <c r="AE4" s="74"/>
      <c r="AF4" s="34">
        <v>50</v>
      </c>
    </row>
    <row r="5" spans="1:33" ht="15" customHeight="1" x14ac:dyDescent="0.25">
      <c r="A5" s="60" t="s">
        <v>27</v>
      </c>
      <c r="B5" s="61"/>
      <c r="C5" s="77" t="s">
        <v>25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  <c r="R5" s="75" t="s">
        <v>23</v>
      </c>
      <c r="S5" s="76"/>
      <c r="T5" s="46" t="s">
        <v>24</v>
      </c>
      <c r="U5" s="51" t="s">
        <v>38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53"/>
    </row>
    <row r="6" spans="1:33" s="2" customFormat="1" ht="15" customHeight="1" x14ac:dyDescent="0.25">
      <c r="A6" s="70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</row>
    <row r="7" spans="1:33" s="2" customFormat="1" ht="15" customHeight="1" x14ac:dyDescent="0.25">
      <c r="A7" s="58" t="s">
        <v>0</v>
      </c>
      <c r="B7" s="58" t="s">
        <v>15</v>
      </c>
      <c r="C7" s="67" t="s">
        <v>5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  <c r="AC7" s="38" t="s">
        <v>13</v>
      </c>
      <c r="AD7" s="33">
        <v>6</v>
      </c>
      <c r="AE7" s="40"/>
      <c r="AG7" s="35"/>
    </row>
    <row r="8" spans="1:33" s="2" customFormat="1" ht="60.75" customHeight="1" x14ac:dyDescent="0.25">
      <c r="A8" s="59"/>
      <c r="B8" s="59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17" t="s">
        <v>22</v>
      </c>
      <c r="X8" s="17" t="s">
        <v>28</v>
      </c>
      <c r="Y8" s="17"/>
      <c r="Z8" s="18" t="s">
        <v>11</v>
      </c>
      <c r="AA8" s="17" t="s">
        <v>12</v>
      </c>
      <c r="AB8" s="85" t="s">
        <v>21</v>
      </c>
      <c r="AC8" s="86"/>
      <c r="AD8" s="64" t="s">
        <v>18</v>
      </c>
      <c r="AE8" s="65"/>
      <c r="AF8" s="66"/>
    </row>
    <row r="9" spans="1:33" ht="15" customHeight="1" x14ac:dyDescent="0.25">
      <c r="A9" s="4">
        <v>1</v>
      </c>
      <c r="B9" s="37"/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16"/>
      <c r="X9" s="16"/>
      <c r="Y9" s="16">
        <f t="shared" ref="Y9:Y33" si="0">COUNTIFS(C9:G9,"&lt;&gt;"&amp;0)</f>
        <v>0</v>
      </c>
      <c r="Z9" s="25">
        <f t="shared" ref="Z9:Z33" si="1">AVERAGE(C9:G9)</f>
        <v>0</v>
      </c>
      <c r="AA9" s="10">
        <v>0</v>
      </c>
      <c r="AB9" s="25">
        <f>Z9+(AA9/5)</f>
        <v>0</v>
      </c>
      <c r="AC9" s="26" t="str">
        <f t="shared" ref="AC9:AC33" si="2">IF(AB9&gt;=$AD$7,"APROVADO","---")</f>
        <v>---</v>
      </c>
      <c r="AD9" s="41">
        <f>IF(Y9=1,20,IF(Y9=0,0,IF(Y9=2,40,IF(Y9=3,60,IF(Y9=4,80,IF(Y9=5,100))))))</f>
        <v>0</v>
      </c>
      <c r="AE9" s="42" t="s">
        <v>16</v>
      </c>
      <c r="AF9" s="39">
        <f>AD9*$AF$4/100</f>
        <v>0</v>
      </c>
      <c r="AG9" s="32"/>
    </row>
    <row r="10" spans="1:33" ht="15" customHeight="1" x14ac:dyDescent="0.25">
      <c r="A10" s="4">
        <v>2</v>
      </c>
      <c r="B10" s="37"/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16"/>
      <c r="X10" s="16"/>
      <c r="Y10" s="16">
        <f t="shared" si="0"/>
        <v>0</v>
      </c>
      <c r="Z10" s="25">
        <f t="shared" si="1"/>
        <v>0</v>
      </c>
      <c r="AA10" s="10">
        <v>0</v>
      </c>
      <c r="AB10" s="25">
        <f t="shared" ref="AB10:AB33" si="3">Z10+(AA10/5)</f>
        <v>0</v>
      </c>
      <c r="AC10" s="26" t="str">
        <f t="shared" si="2"/>
        <v>---</v>
      </c>
      <c r="AD10" s="41">
        <f t="shared" ref="AD10:AD33" si="4">IF(Y10=1,20,IF(Y10=0,0,IF(Y10=2,40,IF(Y10=3,60,IF(Y10=4,80,IF(Y10=5,100))))))</f>
        <v>0</v>
      </c>
      <c r="AE10" s="42" t="s">
        <v>16</v>
      </c>
      <c r="AF10" s="39">
        <f t="shared" ref="AF10:AF33" si="5">AD10*$AF$4/100</f>
        <v>0</v>
      </c>
    </row>
    <row r="11" spans="1:33" ht="15" customHeight="1" x14ac:dyDescent="0.25">
      <c r="A11" s="4">
        <v>3</v>
      </c>
      <c r="B11" s="37"/>
      <c r="C11" s="15">
        <v>0</v>
      </c>
      <c r="D11" s="16">
        <v>0</v>
      </c>
      <c r="E11" s="16">
        <v>0</v>
      </c>
      <c r="F11" s="16">
        <v>0</v>
      </c>
      <c r="G11" s="16">
        <v>0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16"/>
      <c r="X11" s="16"/>
      <c r="Y11" s="16">
        <f t="shared" si="0"/>
        <v>0</v>
      </c>
      <c r="Z11" s="25">
        <f t="shared" si="1"/>
        <v>0</v>
      </c>
      <c r="AA11" s="10">
        <v>0</v>
      </c>
      <c r="AB11" s="25">
        <f t="shared" si="3"/>
        <v>0</v>
      </c>
      <c r="AC11" s="26" t="str">
        <f t="shared" si="2"/>
        <v>---</v>
      </c>
      <c r="AD11" s="41">
        <f t="shared" si="4"/>
        <v>0</v>
      </c>
      <c r="AE11" s="42" t="s">
        <v>16</v>
      </c>
      <c r="AF11" s="39">
        <f t="shared" si="5"/>
        <v>0</v>
      </c>
    </row>
    <row r="12" spans="1:33" ht="15" customHeight="1" x14ac:dyDescent="0.25">
      <c r="A12" s="4">
        <v>4</v>
      </c>
      <c r="B12" s="5"/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6"/>
      <c r="X12" s="16"/>
      <c r="Y12" s="16">
        <f t="shared" si="0"/>
        <v>0</v>
      </c>
      <c r="Z12" s="25">
        <f t="shared" si="1"/>
        <v>0</v>
      </c>
      <c r="AA12" s="10">
        <v>0</v>
      </c>
      <c r="AB12" s="25">
        <f t="shared" si="3"/>
        <v>0</v>
      </c>
      <c r="AC12" s="26" t="str">
        <f t="shared" si="2"/>
        <v>---</v>
      </c>
      <c r="AD12" s="41">
        <f t="shared" si="4"/>
        <v>0</v>
      </c>
      <c r="AE12" s="42" t="s">
        <v>16</v>
      </c>
      <c r="AF12" s="39">
        <f t="shared" si="5"/>
        <v>0</v>
      </c>
    </row>
    <row r="13" spans="1:33" ht="15" customHeight="1" x14ac:dyDescent="0.25">
      <c r="A13" s="4">
        <v>5</v>
      </c>
      <c r="B13" s="5"/>
      <c r="C13" s="15">
        <v>0</v>
      </c>
      <c r="D13" s="16">
        <v>0</v>
      </c>
      <c r="E13" s="16">
        <v>0</v>
      </c>
      <c r="F13" s="16">
        <v>0</v>
      </c>
      <c r="G13" s="16">
        <v>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6"/>
      <c r="X13" s="16"/>
      <c r="Y13" s="16">
        <f t="shared" si="0"/>
        <v>0</v>
      </c>
      <c r="Z13" s="25">
        <f t="shared" si="1"/>
        <v>0</v>
      </c>
      <c r="AA13" s="10">
        <v>0</v>
      </c>
      <c r="AB13" s="25">
        <f t="shared" si="3"/>
        <v>0</v>
      </c>
      <c r="AC13" s="26" t="str">
        <f t="shared" si="2"/>
        <v>---</v>
      </c>
      <c r="AD13" s="41">
        <f t="shared" si="4"/>
        <v>0</v>
      </c>
      <c r="AE13" s="42" t="s">
        <v>16</v>
      </c>
      <c r="AF13" s="39">
        <f t="shared" si="5"/>
        <v>0</v>
      </c>
    </row>
    <row r="14" spans="1:33" ht="15" customHeight="1" x14ac:dyDescent="0.25">
      <c r="A14" s="4">
        <v>6</v>
      </c>
      <c r="B14" s="5"/>
      <c r="C14" s="15">
        <v>0</v>
      </c>
      <c r="D14" s="16">
        <v>0</v>
      </c>
      <c r="E14" s="16">
        <v>0</v>
      </c>
      <c r="F14" s="16">
        <v>0</v>
      </c>
      <c r="G14" s="16">
        <v>0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16"/>
      <c r="X14" s="16"/>
      <c r="Y14" s="16">
        <f t="shared" si="0"/>
        <v>0</v>
      </c>
      <c r="Z14" s="25">
        <f t="shared" si="1"/>
        <v>0</v>
      </c>
      <c r="AA14" s="10">
        <v>0</v>
      </c>
      <c r="AB14" s="25">
        <f t="shared" si="3"/>
        <v>0</v>
      </c>
      <c r="AC14" s="26" t="str">
        <f t="shared" si="2"/>
        <v>---</v>
      </c>
      <c r="AD14" s="41">
        <f t="shared" si="4"/>
        <v>0</v>
      </c>
      <c r="AE14" s="42" t="s">
        <v>16</v>
      </c>
      <c r="AF14" s="39">
        <f t="shared" si="5"/>
        <v>0</v>
      </c>
    </row>
    <row r="15" spans="1:33" ht="15" customHeight="1" x14ac:dyDescent="0.25">
      <c r="A15" s="4">
        <v>7</v>
      </c>
      <c r="B15" s="5"/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16"/>
      <c r="X15" s="16"/>
      <c r="Y15" s="16">
        <f t="shared" si="0"/>
        <v>0</v>
      </c>
      <c r="Z15" s="25">
        <f t="shared" si="1"/>
        <v>0</v>
      </c>
      <c r="AA15" s="10">
        <v>0</v>
      </c>
      <c r="AB15" s="25">
        <f t="shared" si="3"/>
        <v>0</v>
      </c>
      <c r="AC15" s="26" t="str">
        <f t="shared" si="2"/>
        <v>---</v>
      </c>
      <c r="AD15" s="41">
        <f t="shared" si="4"/>
        <v>0</v>
      </c>
      <c r="AE15" s="42" t="s">
        <v>16</v>
      </c>
      <c r="AF15" s="39">
        <f t="shared" si="5"/>
        <v>0</v>
      </c>
    </row>
    <row r="16" spans="1:33" ht="15" customHeight="1" x14ac:dyDescent="0.25">
      <c r="A16" s="4">
        <v>8</v>
      </c>
      <c r="B16" s="5"/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6"/>
      <c r="X16" s="16"/>
      <c r="Y16" s="16">
        <f t="shared" si="0"/>
        <v>0</v>
      </c>
      <c r="Z16" s="25">
        <f t="shared" si="1"/>
        <v>0</v>
      </c>
      <c r="AA16" s="10">
        <v>0</v>
      </c>
      <c r="AB16" s="25">
        <f t="shared" si="3"/>
        <v>0</v>
      </c>
      <c r="AC16" s="26" t="str">
        <f t="shared" si="2"/>
        <v>---</v>
      </c>
      <c r="AD16" s="41">
        <f t="shared" si="4"/>
        <v>0</v>
      </c>
      <c r="AE16" s="42" t="s">
        <v>16</v>
      </c>
      <c r="AF16" s="39">
        <f t="shared" si="5"/>
        <v>0</v>
      </c>
    </row>
    <row r="17" spans="1:32" ht="15" customHeight="1" x14ac:dyDescent="0.25">
      <c r="A17" s="4">
        <v>9</v>
      </c>
      <c r="B17" s="5"/>
      <c r="C17" s="15">
        <v>0</v>
      </c>
      <c r="D17" s="16">
        <v>0</v>
      </c>
      <c r="E17" s="16">
        <v>0</v>
      </c>
      <c r="F17" s="16">
        <v>0</v>
      </c>
      <c r="G17" s="16">
        <v>0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6"/>
      <c r="X17" s="16"/>
      <c r="Y17" s="16">
        <f t="shared" si="0"/>
        <v>0</v>
      </c>
      <c r="Z17" s="25">
        <f t="shared" si="1"/>
        <v>0</v>
      </c>
      <c r="AA17" s="10">
        <v>0</v>
      </c>
      <c r="AB17" s="25">
        <f t="shared" si="3"/>
        <v>0</v>
      </c>
      <c r="AC17" s="26" t="str">
        <f t="shared" si="2"/>
        <v>---</v>
      </c>
      <c r="AD17" s="41">
        <f t="shared" si="4"/>
        <v>0</v>
      </c>
      <c r="AE17" s="42" t="s">
        <v>16</v>
      </c>
      <c r="AF17" s="39">
        <f t="shared" si="5"/>
        <v>0</v>
      </c>
    </row>
    <row r="18" spans="1:32" ht="15" customHeight="1" x14ac:dyDescent="0.25">
      <c r="A18" s="4">
        <v>10</v>
      </c>
      <c r="B18" s="5"/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6"/>
      <c r="X18" s="16"/>
      <c r="Y18" s="16">
        <f t="shared" si="0"/>
        <v>0</v>
      </c>
      <c r="Z18" s="25">
        <f t="shared" si="1"/>
        <v>0</v>
      </c>
      <c r="AA18" s="10">
        <v>0</v>
      </c>
      <c r="AB18" s="25">
        <f t="shared" si="3"/>
        <v>0</v>
      </c>
      <c r="AC18" s="26" t="str">
        <f t="shared" si="2"/>
        <v>---</v>
      </c>
      <c r="AD18" s="41">
        <f t="shared" si="4"/>
        <v>0</v>
      </c>
      <c r="AE18" s="42" t="s">
        <v>16</v>
      </c>
      <c r="AF18" s="39">
        <f t="shared" si="5"/>
        <v>0</v>
      </c>
    </row>
    <row r="19" spans="1:32" ht="15" customHeight="1" x14ac:dyDescent="0.25">
      <c r="A19" s="4">
        <v>11</v>
      </c>
      <c r="B19" s="5"/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6"/>
      <c r="X19" s="16"/>
      <c r="Y19" s="16">
        <f t="shared" si="0"/>
        <v>0</v>
      </c>
      <c r="Z19" s="25">
        <f t="shared" si="1"/>
        <v>0</v>
      </c>
      <c r="AA19" s="10">
        <v>0</v>
      </c>
      <c r="AB19" s="25">
        <f t="shared" si="3"/>
        <v>0</v>
      </c>
      <c r="AC19" s="26" t="str">
        <f t="shared" si="2"/>
        <v>---</v>
      </c>
      <c r="AD19" s="41">
        <f t="shared" si="4"/>
        <v>0</v>
      </c>
      <c r="AE19" s="42" t="s">
        <v>16</v>
      </c>
      <c r="AF19" s="39">
        <f t="shared" si="5"/>
        <v>0</v>
      </c>
    </row>
    <row r="20" spans="1:32" ht="15" customHeight="1" x14ac:dyDescent="0.25">
      <c r="A20" s="4">
        <v>12</v>
      </c>
      <c r="B20" s="5"/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6"/>
      <c r="X20" s="16"/>
      <c r="Y20" s="16">
        <f t="shared" si="0"/>
        <v>0</v>
      </c>
      <c r="Z20" s="25">
        <f t="shared" si="1"/>
        <v>0</v>
      </c>
      <c r="AA20" s="10">
        <v>0</v>
      </c>
      <c r="AB20" s="25">
        <f t="shared" si="3"/>
        <v>0</v>
      </c>
      <c r="AC20" s="26" t="str">
        <f t="shared" si="2"/>
        <v>---</v>
      </c>
      <c r="AD20" s="41">
        <f t="shared" si="4"/>
        <v>0</v>
      </c>
      <c r="AE20" s="42" t="s">
        <v>16</v>
      </c>
      <c r="AF20" s="39">
        <f t="shared" si="5"/>
        <v>0</v>
      </c>
    </row>
    <row r="21" spans="1:32" ht="15" customHeight="1" x14ac:dyDescent="0.25">
      <c r="A21" s="4">
        <v>13</v>
      </c>
      <c r="B21" s="5"/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16"/>
      <c r="X21" s="16"/>
      <c r="Y21" s="16">
        <f t="shared" si="0"/>
        <v>0</v>
      </c>
      <c r="Z21" s="25">
        <f t="shared" si="1"/>
        <v>0</v>
      </c>
      <c r="AA21" s="10">
        <v>0</v>
      </c>
      <c r="AB21" s="25">
        <f t="shared" si="3"/>
        <v>0</v>
      </c>
      <c r="AC21" s="26" t="str">
        <f t="shared" si="2"/>
        <v>---</v>
      </c>
      <c r="AD21" s="41">
        <f t="shared" si="4"/>
        <v>0</v>
      </c>
      <c r="AE21" s="42" t="s">
        <v>16</v>
      </c>
      <c r="AF21" s="39">
        <f t="shared" si="5"/>
        <v>0</v>
      </c>
    </row>
    <row r="22" spans="1:32" ht="15" customHeight="1" x14ac:dyDescent="0.25">
      <c r="A22" s="4">
        <v>14</v>
      </c>
      <c r="B22" s="5"/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6"/>
      <c r="X22" s="16"/>
      <c r="Y22" s="16">
        <f t="shared" si="0"/>
        <v>0</v>
      </c>
      <c r="Z22" s="25">
        <f t="shared" si="1"/>
        <v>0</v>
      </c>
      <c r="AA22" s="10">
        <v>0</v>
      </c>
      <c r="AB22" s="25">
        <f t="shared" si="3"/>
        <v>0</v>
      </c>
      <c r="AC22" s="26" t="str">
        <f t="shared" si="2"/>
        <v>---</v>
      </c>
      <c r="AD22" s="41">
        <f t="shared" si="4"/>
        <v>0</v>
      </c>
      <c r="AE22" s="42" t="s">
        <v>16</v>
      </c>
      <c r="AF22" s="39">
        <f t="shared" si="5"/>
        <v>0</v>
      </c>
    </row>
    <row r="23" spans="1:32" ht="15" customHeight="1" x14ac:dyDescent="0.25">
      <c r="A23" s="4">
        <v>15</v>
      </c>
      <c r="B23" s="5"/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6"/>
      <c r="X23" s="16"/>
      <c r="Y23" s="16">
        <f t="shared" si="0"/>
        <v>0</v>
      </c>
      <c r="Z23" s="25">
        <f t="shared" si="1"/>
        <v>0</v>
      </c>
      <c r="AA23" s="10">
        <v>0</v>
      </c>
      <c r="AB23" s="25">
        <f t="shared" si="3"/>
        <v>0</v>
      </c>
      <c r="AC23" s="26" t="str">
        <f t="shared" si="2"/>
        <v>---</v>
      </c>
      <c r="AD23" s="41">
        <f t="shared" si="4"/>
        <v>0</v>
      </c>
      <c r="AE23" s="42" t="s">
        <v>16</v>
      </c>
      <c r="AF23" s="39">
        <f t="shared" si="5"/>
        <v>0</v>
      </c>
    </row>
    <row r="24" spans="1:32" ht="15" customHeight="1" x14ac:dyDescent="0.25">
      <c r="A24" s="4">
        <v>16</v>
      </c>
      <c r="B24" s="5"/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6"/>
      <c r="X24" s="16"/>
      <c r="Y24" s="16">
        <f t="shared" si="0"/>
        <v>0</v>
      </c>
      <c r="Z24" s="25">
        <f t="shared" si="1"/>
        <v>0</v>
      </c>
      <c r="AA24" s="10">
        <v>0</v>
      </c>
      <c r="AB24" s="25">
        <f t="shared" si="3"/>
        <v>0</v>
      </c>
      <c r="AC24" s="26" t="str">
        <f t="shared" si="2"/>
        <v>---</v>
      </c>
      <c r="AD24" s="41">
        <f t="shared" si="4"/>
        <v>0</v>
      </c>
      <c r="AE24" s="42" t="s">
        <v>16</v>
      </c>
      <c r="AF24" s="39">
        <f t="shared" si="5"/>
        <v>0</v>
      </c>
    </row>
    <row r="25" spans="1:32" ht="15" customHeight="1" x14ac:dyDescent="0.25">
      <c r="A25" s="4">
        <v>17</v>
      </c>
      <c r="B25" s="5"/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6"/>
      <c r="X25" s="16"/>
      <c r="Y25" s="16">
        <f t="shared" si="0"/>
        <v>0</v>
      </c>
      <c r="Z25" s="25">
        <f t="shared" si="1"/>
        <v>0</v>
      </c>
      <c r="AA25" s="10">
        <v>0</v>
      </c>
      <c r="AB25" s="25">
        <f t="shared" si="3"/>
        <v>0</v>
      </c>
      <c r="AC25" s="26" t="str">
        <f t="shared" si="2"/>
        <v>---</v>
      </c>
      <c r="AD25" s="41">
        <f t="shared" si="4"/>
        <v>0</v>
      </c>
      <c r="AE25" s="42" t="s">
        <v>16</v>
      </c>
      <c r="AF25" s="39">
        <f t="shared" si="5"/>
        <v>0</v>
      </c>
    </row>
    <row r="26" spans="1:32" ht="15" customHeight="1" x14ac:dyDescent="0.25">
      <c r="A26" s="4">
        <v>18</v>
      </c>
      <c r="B26" s="5"/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6"/>
      <c r="X26" s="16"/>
      <c r="Y26" s="16">
        <f t="shared" si="0"/>
        <v>0</v>
      </c>
      <c r="Z26" s="25">
        <f t="shared" si="1"/>
        <v>0</v>
      </c>
      <c r="AA26" s="10">
        <v>0</v>
      </c>
      <c r="AB26" s="25">
        <f t="shared" si="3"/>
        <v>0</v>
      </c>
      <c r="AC26" s="26" t="str">
        <f t="shared" si="2"/>
        <v>---</v>
      </c>
      <c r="AD26" s="41">
        <f t="shared" si="4"/>
        <v>0</v>
      </c>
      <c r="AE26" s="42" t="s">
        <v>16</v>
      </c>
      <c r="AF26" s="39">
        <f t="shared" si="5"/>
        <v>0</v>
      </c>
    </row>
    <row r="27" spans="1:32" ht="15" customHeight="1" x14ac:dyDescent="0.25">
      <c r="A27" s="4">
        <v>19</v>
      </c>
      <c r="B27" s="5"/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6"/>
      <c r="X27" s="16"/>
      <c r="Y27" s="16">
        <f t="shared" si="0"/>
        <v>0</v>
      </c>
      <c r="Z27" s="25">
        <f t="shared" si="1"/>
        <v>0</v>
      </c>
      <c r="AA27" s="10">
        <v>0</v>
      </c>
      <c r="AB27" s="25">
        <f t="shared" si="3"/>
        <v>0</v>
      </c>
      <c r="AC27" s="26" t="str">
        <f t="shared" si="2"/>
        <v>---</v>
      </c>
      <c r="AD27" s="41">
        <f t="shared" si="4"/>
        <v>0</v>
      </c>
      <c r="AE27" s="42" t="s">
        <v>16</v>
      </c>
      <c r="AF27" s="39">
        <f t="shared" si="5"/>
        <v>0</v>
      </c>
    </row>
    <row r="28" spans="1:32" ht="15" customHeight="1" x14ac:dyDescent="0.25">
      <c r="A28" s="4">
        <v>20</v>
      </c>
      <c r="B28" s="5"/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6"/>
      <c r="X28" s="16"/>
      <c r="Y28" s="16">
        <f t="shared" si="0"/>
        <v>0</v>
      </c>
      <c r="Z28" s="25">
        <f t="shared" si="1"/>
        <v>0</v>
      </c>
      <c r="AA28" s="10">
        <v>0</v>
      </c>
      <c r="AB28" s="25">
        <f t="shared" si="3"/>
        <v>0</v>
      </c>
      <c r="AC28" s="26" t="str">
        <f t="shared" si="2"/>
        <v>---</v>
      </c>
      <c r="AD28" s="41">
        <f t="shared" si="4"/>
        <v>0</v>
      </c>
      <c r="AE28" s="42" t="s">
        <v>16</v>
      </c>
      <c r="AF28" s="39">
        <f t="shared" si="5"/>
        <v>0</v>
      </c>
    </row>
    <row r="29" spans="1:32" ht="15" customHeight="1" x14ac:dyDescent="0.25">
      <c r="A29" s="4">
        <v>21</v>
      </c>
      <c r="B29" s="5"/>
      <c r="C29" s="15">
        <v>0</v>
      </c>
      <c r="D29" s="16">
        <v>0</v>
      </c>
      <c r="E29" s="16">
        <v>0</v>
      </c>
      <c r="F29" s="16">
        <v>0</v>
      </c>
      <c r="G29" s="16"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6"/>
      <c r="X29" s="16"/>
      <c r="Y29" s="16">
        <f t="shared" si="0"/>
        <v>0</v>
      </c>
      <c r="Z29" s="25">
        <f t="shared" si="1"/>
        <v>0</v>
      </c>
      <c r="AA29" s="10">
        <v>0</v>
      </c>
      <c r="AB29" s="25">
        <f t="shared" si="3"/>
        <v>0</v>
      </c>
      <c r="AC29" s="26" t="str">
        <f t="shared" si="2"/>
        <v>---</v>
      </c>
      <c r="AD29" s="41">
        <f t="shared" si="4"/>
        <v>0</v>
      </c>
      <c r="AE29" s="42" t="s">
        <v>16</v>
      </c>
      <c r="AF29" s="39">
        <f t="shared" si="5"/>
        <v>0</v>
      </c>
    </row>
    <row r="30" spans="1:32" ht="15" customHeight="1" x14ac:dyDescent="0.25">
      <c r="A30" s="4">
        <v>22</v>
      </c>
      <c r="B30" s="5"/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6"/>
      <c r="X30" s="16"/>
      <c r="Y30" s="16">
        <f t="shared" si="0"/>
        <v>0</v>
      </c>
      <c r="Z30" s="25">
        <f t="shared" si="1"/>
        <v>0</v>
      </c>
      <c r="AA30" s="10">
        <v>0</v>
      </c>
      <c r="AB30" s="25">
        <f t="shared" si="3"/>
        <v>0</v>
      </c>
      <c r="AC30" s="26" t="str">
        <f t="shared" si="2"/>
        <v>---</v>
      </c>
      <c r="AD30" s="41">
        <f t="shared" si="4"/>
        <v>0</v>
      </c>
      <c r="AE30" s="42" t="s">
        <v>16</v>
      </c>
      <c r="AF30" s="39">
        <f t="shared" si="5"/>
        <v>0</v>
      </c>
    </row>
    <row r="31" spans="1:32" ht="15" customHeight="1" x14ac:dyDescent="0.25">
      <c r="A31" s="4">
        <v>23</v>
      </c>
      <c r="B31" s="5"/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6"/>
      <c r="X31" s="16"/>
      <c r="Y31" s="16">
        <f t="shared" si="0"/>
        <v>0</v>
      </c>
      <c r="Z31" s="25">
        <f t="shared" si="1"/>
        <v>0</v>
      </c>
      <c r="AA31" s="10">
        <v>0</v>
      </c>
      <c r="AB31" s="25">
        <f t="shared" si="3"/>
        <v>0</v>
      </c>
      <c r="AC31" s="26" t="str">
        <f t="shared" si="2"/>
        <v>---</v>
      </c>
      <c r="AD31" s="41">
        <f t="shared" si="4"/>
        <v>0</v>
      </c>
      <c r="AE31" s="42" t="s">
        <v>16</v>
      </c>
      <c r="AF31" s="39">
        <f t="shared" si="5"/>
        <v>0</v>
      </c>
    </row>
    <row r="32" spans="1:32" ht="15" customHeight="1" x14ac:dyDescent="0.25">
      <c r="A32" s="4">
        <v>24</v>
      </c>
      <c r="B32" s="5"/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6"/>
      <c r="X32" s="16"/>
      <c r="Y32" s="16">
        <f t="shared" si="0"/>
        <v>0</v>
      </c>
      <c r="Z32" s="25">
        <f t="shared" si="1"/>
        <v>0</v>
      </c>
      <c r="AA32" s="10">
        <v>0</v>
      </c>
      <c r="AB32" s="25">
        <f t="shared" si="3"/>
        <v>0</v>
      </c>
      <c r="AC32" s="26" t="str">
        <f t="shared" si="2"/>
        <v>---</v>
      </c>
      <c r="AD32" s="41">
        <f t="shared" si="4"/>
        <v>0</v>
      </c>
      <c r="AE32" s="42" t="s">
        <v>16</v>
      </c>
      <c r="AF32" s="39">
        <f t="shared" si="5"/>
        <v>0</v>
      </c>
    </row>
    <row r="33" spans="1:36" ht="15" customHeight="1" x14ac:dyDescent="0.25">
      <c r="A33" s="4">
        <v>25</v>
      </c>
      <c r="B33" s="5"/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6"/>
      <c r="X33" s="16"/>
      <c r="Y33" s="16">
        <f t="shared" si="0"/>
        <v>0</v>
      </c>
      <c r="Z33" s="25">
        <f t="shared" si="1"/>
        <v>0</v>
      </c>
      <c r="AA33" s="10">
        <v>0</v>
      </c>
      <c r="AB33" s="25">
        <f t="shared" si="3"/>
        <v>0</v>
      </c>
      <c r="AC33" s="26" t="str">
        <f t="shared" si="2"/>
        <v>---</v>
      </c>
      <c r="AD33" s="41">
        <f t="shared" si="4"/>
        <v>0</v>
      </c>
      <c r="AE33" s="42" t="s">
        <v>16</v>
      </c>
      <c r="AF33" s="39">
        <f t="shared" si="5"/>
        <v>0</v>
      </c>
    </row>
    <row r="34" spans="1:36" ht="15" customHeight="1" x14ac:dyDescent="0.25">
      <c r="A34" s="47" t="s">
        <v>34</v>
      </c>
      <c r="B34" s="7"/>
      <c r="G34" s="13"/>
      <c r="H34" s="13"/>
      <c r="I34" s="6"/>
      <c r="J34" s="6"/>
      <c r="K34" s="6"/>
      <c r="L34" s="6"/>
      <c r="M34" s="6"/>
      <c r="N34" s="6"/>
      <c r="O34" s="6"/>
      <c r="P34" s="6"/>
      <c r="Q34" s="6"/>
      <c r="R34" s="6"/>
      <c r="T34" s="6"/>
      <c r="U34" s="6"/>
      <c r="V34" s="9"/>
      <c r="W34" s="9"/>
      <c r="X34" s="6"/>
      <c r="Y34" s="6"/>
      <c r="Z34" s="6"/>
      <c r="AA34" s="6"/>
      <c r="AB34" s="6"/>
    </row>
    <row r="35" spans="1:36" ht="11.25" customHeight="1" x14ac:dyDescent="0.25">
      <c r="A35" s="8"/>
      <c r="B35" s="7"/>
      <c r="G35" s="13"/>
      <c r="H35" s="13"/>
      <c r="I35" s="6"/>
      <c r="J35" s="6"/>
      <c r="K35" s="6"/>
      <c r="L35" s="6"/>
      <c r="M35" s="6"/>
      <c r="N35" s="6"/>
      <c r="O35" s="6"/>
      <c r="P35" s="6"/>
      <c r="Q35" s="6"/>
      <c r="R35" s="13"/>
      <c r="S35" s="29"/>
      <c r="T35" s="13"/>
      <c r="U35" s="29"/>
      <c r="V35" s="6"/>
      <c r="W35" s="9"/>
      <c r="X35" s="6"/>
      <c r="Y35" s="6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ht="15" customHeight="1" x14ac:dyDescent="0.25">
      <c r="A36" s="8"/>
      <c r="B36" s="7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Z36" s="50"/>
      <c r="AA36" s="50"/>
      <c r="AB36" s="50"/>
      <c r="AC36" s="50"/>
      <c r="AD36" s="50"/>
      <c r="AE36" s="48"/>
      <c r="AF36" s="48"/>
      <c r="AG36" s="48"/>
      <c r="AH36" s="48"/>
      <c r="AI36" s="48"/>
      <c r="AJ36" s="48"/>
    </row>
    <row r="37" spans="1:36" x14ac:dyDescent="0.25">
      <c r="Z37" s="49" t="s">
        <v>39</v>
      </c>
      <c r="AA37" s="49"/>
      <c r="AB37" s="49"/>
      <c r="AC37" s="49"/>
      <c r="AD37" s="49"/>
      <c r="AE37" s="12"/>
      <c r="AF37" s="12"/>
      <c r="AG37" s="12"/>
      <c r="AH37" s="12"/>
      <c r="AI37" s="12"/>
      <c r="AJ37" s="12"/>
    </row>
    <row r="38" spans="1:36" x14ac:dyDescent="0.25"/>
    <row r="39" spans="1:36" x14ac:dyDescent="0.25"/>
    <row r="40" spans="1:36" x14ac:dyDescent="0.25"/>
    <row r="41" spans="1:36" x14ac:dyDescent="0.25"/>
    <row r="42" spans="1:36" x14ac:dyDescent="0.25"/>
    <row r="43" spans="1:36" x14ac:dyDescent="0.25"/>
    <row r="44" spans="1:36" x14ac:dyDescent="0.25"/>
    <row r="45" spans="1:36" x14ac:dyDescent="0.25"/>
    <row r="46" spans="1:36" x14ac:dyDescent="0.25"/>
    <row r="47" spans="1:36" x14ac:dyDescent="0.25"/>
    <row r="48" spans="1:3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19">
    <mergeCell ref="G4:I4"/>
    <mergeCell ref="K4:AA4"/>
    <mergeCell ref="AB8:AC8"/>
    <mergeCell ref="Z37:AD37"/>
    <mergeCell ref="Z36:AD36"/>
    <mergeCell ref="U5:AF5"/>
    <mergeCell ref="A1:AC1"/>
    <mergeCell ref="A2:AC2"/>
    <mergeCell ref="A3:AC3"/>
    <mergeCell ref="B7:B8"/>
    <mergeCell ref="A7:A8"/>
    <mergeCell ref="A5:B5"/>
    <mergeCell ref="A4:F4"/>
    <mergeCell ref="AD8:AF8"/>
    <mergeCell ref="C7:AB7"/>
    <mergeCell ref="A6:AF6"/>
    <mergeCell ref="AD4:AE4"/>
    <mergeCell ref="R5:S5"/>
    <mergeCell ref="C5:Q5"/>
  </mergeCells>
  <pageMargins left="0.51181102362204722" right="0.31496062992125984" top="0.59055118110236227" bottom="0.59055118110236227" header="0.31496062992125984" footer="0.31496062992125984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1"/>
  <sheetViews>
    <sheetView showGridLines="0" zoomScaleNormal="100" workbookViewId="0">
      <selection activeCell="H14" sqref="H14"/>
    </sheetView>
  </sheetViews>
  <sheetFormatPr defaultRowHeight="15" zeroHeight="1" x14ac:dyDescent="0.25"/>
  <cols>
    <col min="1" max="1" width="3.28515625" customWidth="1"/>
    <col min="2" max="2" width="75.7109375" customWidth="1"/>
    <col min="4" max="4" width="55.5703125" customWidth="1"/>
    <col min="5" max="5" width="9.140625" customWidth="1"/>
  </cols>
  <sheetData>
    <row r="1" spans="2:5" ht="9" customHeight="1" x14ac:dyDescent="0.25">
      <c r="B1" s="87"/>
      <c r="C1" s="87"/>
      <c r="D1" s="87"/>
      <c r="E1" s="87"/>
    </row>
    <row r="2" spans="2:5" ht="15.75" customHeight="1" x14ac:dyDescent="0.25">
      <c r="B2" s="55" t="s">
        <v>1</v>
      </c>
      <c r="C2" s="55"/>
      <c r="D2" s="55"/>
      <c r="E2" s="55"/>
    </row>
    <row r="3" spans="2:5" ht="8.25" customHeight="1" x14ac:dyDescent="0.25">
      <c r="B3" s="14"/>
      <c r="C3" s="14"/>
      <c r="D3" s="14"/>
      <c r="E3" s="14"/>
    </row>
    <row r="4" spans="2:5" ht="15.75" x14ac:dyDescent="0.25">
      <c r="B4" s="55" t="s">
        <v>14</v>
      </c>
      <c r="C4" s="55"/>
      <c r="D4" s="55"/>
      <c r="E4" s="55"/>
    </row>
    <row r="5" spans="2:5" ht="15.75" x14ac:dyDescent="0.25">
      <c r="B5" s="11" t="s">
        <v>36</v>
      </c>
      <c r="C5" s="99" t="s">
        <v>37</v>
      </c>
      <c r="D5" s="99"/>
      <c r="E5" s="3" t="s">
        <v>35</v>
      </c>
    </row>
    <row r="6" spans="2:5" ht="6.75" customHeight="1" x14ac:dyDescent="0.25">
      <c r="B6" s="73"/>
      <c r="C6" s="101"/>
      <c r="D6" s="101"/>
      <c r="E6" s="74"/>
    </row>
    <row r="7" spans="2:5" ht="15" customHeight="1" x14ac:dyDescent="0.25">
      <c r="B7" s="27" t="s">
        <v>2</v>
      </c>
      <c r="C7" s="100" t="s">
        <v>2</v>
      </c>
      <c r="D7" s="100"/>
      <c r="E7" s="100"/>
    </row>
    <row r="8" spans="2:5" ht="15" customHeight="1" x14ac:dyDescent="0.25">
      <c r="B8" s="102" t="s">
        <v>19</v>
      </c>
      <c r="C8" s="88"/>
      <c r="D8" s="89"/>
      <c r="E8" s="90"/>
    </row>
    <row r="9" spans="2:5" ht="15" customHeight="1" x14ac:dyDescent="0.25">
      <c r="B9" s="103"/>
      <c r="C9" s="91"/>
      <c r="D9" s="92"/>
      <c r="E9" s="93"/>
    </row>
    <row r="10" spans="2:5" ht="15" customHeight="1" x14ac:dyDescent="0.25">
      <c r="B10" s="103"/>
      <c r="C10" s="91"/>
      <c r="D10" s="92"/>
      <c r="E10" s="93"/>
    </row>
    <row r="11" spans="2:5" ht="15" customHeight="1" x14ac:dyDescent="0.25">
      <c r="B11" s="103"/>
      <c r="C11" s="91"/>
      <c r="D11" s="92"/>
      <c r="E11" s="93"/>
    </row>
    <row r="12" spans="2:5" ht="15" customHeight="1" x14ac:dyDescent="0.25">
      <c r="B12" s="103"/>
      <c r="C12" s="91"/>
      <c r="D12" s="92"/>
      <c r="E12" s="93"/>
    </row>
    <row r="13" spans="2:5" ht="15" customHeight="1" x14ac:dyDescent="0.25">
      <c r="B13" s="103"/>
      <c r="C13" s="91"/>
      <c r="D13" s="92"/>
      <c r="E13" s="93"/>
    </row>
    <row r="14" spans="2:5" ht="15" customHeight="1" x14ac:dyDescent="0.25">
      <c r="B14" s="103"/>
      <c r="C14" s="91"/>
      <c r="D14" s="92"/>
      <c r="E14" s="93"/>
    </row>
    <row r="15" spans="2:5" ht="15" customHeight="1" x14ac:dyDescent="0.25">
      <c r="B15" s="103"/>
      <c r="C15" s="91"/>
      <c r="D15" s="92"/>
      <c r="E15" s="93"/>
    </row>
    <row r="16" spans="2:5" ht="15" customHeight="1" x14ac:dyDescent="0.25">
      <c r="B16" s="43"/>
      <c r="C16" s="91"/>
      <c r="D16" s="92"/>
      <c r="E16" s="93"/>
    </row>
    <row r="17" spans="2:5" ht="15" customHeight="1" x14ac:dyDescent="0.25">
      <c r="B17" s="43"/>
      <c r="C17" s="91"/>
      <c r="D17" s="92"/>
      <c r="E17" s="93"/>
    </row>
    <row r="18" spans="2:5" ht="15" customHeight="1" x14ac:dyDescent="0.25">
      <c r="B18" s="43"/>
      <c r="C18" s="91"/>
      <c r="D18" s="92"/>
      <c r="E18" s="93"/>
    </row>
    <row r="19" spans="2:5" ht="15" customHeight="1" x14ac:dyDescent="0.25">
      <c r="B19" s="43"/>
      <c r="C19" s="91"/>
      <c r="D19" s="92"/>
      <c r="E19" s="93"/>
    </row>
    <row r="20" spans="2:5" ht="15" customHeight="1" x14ac:dyDescent="0.25">
      <c r="B20" s="43"/>
      <c r="C20" s="91"/>
      <c r="D20" s="92"/>
      <c r="E20" s="93"/>
    </row>
    <row r="21" spans="2:5" ht="15" customHeight="1" x14ac:dyDescent="0.25">
      <c r="B21" s="43"/>
      <c r="C21" s="91"/>
      <c r="D21" s="92"/>
      <c r="E21" s="93"/>
    </row>
    <row r="22" spans="2:5" ht="15" customHeight="1" x14ac:dyDescent="0.25">
      <c r="B22" s="43"/>
      <c r="C22" s="91"/>
      <c r="D22" s="92"/>
      <c r="E22" s="93"/>
    </row>
    <row r="23" spans="2:5" ht="15" customHeight="1" x14ac:dyDescent="0.25">
      <c r="B23" s="43"/>
      <c r="C23" s="91"/>
      <c r="D23" s="92"/>
      <c r="E23" s="93"/>
    </row>
    <row r="24" spans="2:5" ht="15" customHeight="1" x14ac:dyDescent="0.25">
      <c r="B24" s="43"/>
      <c r="C24" s="91"/>
      <c r="D24" s="92"/>
      <c r="E24" s="93"/>
    </row>
    <row r="25" spans="2:5" ht="15" customHeight="1" x14ac:dyDescent="0.25">
      <c r="B25" s="43"/>
      <c r="C25" s="91"/>
      <c r="D25" s="92"/>
      <c r="E25" s="93"/>
    </row>
    <row r="26" spans="2:5" ht="15" customHeight="1" x14ac:dyDescent="0.25">
      <c r="B26" s="43"/>
      <c r="C26" s="94"/>
      <c r="D26" s="95"/>
      <c r="E26" s="96"/>
    </row>
    <row r="27" spans="2:5" ht="15" customHeight="1" x14ac:dyDescent="0.25">
      <c r="B27" s="43"/>
      <c r="C27" s="104" t="s">
        <v>3</v>
      </c>
      <c r="D27" s="83"/>
      <c r="E27" s="84"/>
    </row>
    <row r="28" spans="2:5" ht="15" customHeight="1" x14ac:dyDescent="0.25">
      <c r="B28" s="43"/>
      <c r="C28" s="62"/>
      <c r="D28" s="63"/>
      <c r="E28" s="105"/>
    </row>
    <row r="29" spans="2:5" ht="15" customHeight="1" x14ac:dyDescent="0.25">
      <c r="B29" s="43"/>
      <c r="C29" s="62"/>
      <c r="D29" s="63"/>
      <c r="E29" s="105"/>
    </row>
    <row r="30" spans="2:5" ht="15" customHeight="1" x14ac:dyDescent="0.25">
      <c r="B30" s="43"/>
      <c r="C30" s="62"/>
      <c r="D30" s="63"/>
      <c r="E30" s="105"/>
    </row>
    <row r="31" spans="2:5" ht="15" customHeight="1" x14ac:dyDescent="0.25">
      <c r="B31" s="43"/>
      <c r="C31" s="106" t="s">
        <v>4</v>
      </c>
      <c r="D31" s="107"/>
      <c r="E31" s="108"/>
    </row>
    <row r="32" spans="2:5" ht="15" customHeight="1" x14ac:dyDescent="0.25">
      <c r="B32" s="43"/>
      <c r="C32" s="19"/>
      <c r="D32" s="24"/>
      <c r="E32" s="20"/>
    </row>
    <row r="33" spans="2:5" ht="15" customHeight="1" x14ac:dyDescent="0.25">
      <c r="B33" s="43"/>
      <c r="C33" s="21"/>
      <c r="D33" s="22"/>
      <c r="E33" s="23"/>
    </row>
    <row r="34" spans="2:5" ht="15" customHeight="1" x14ac:dyDescent="0.25">
      <c r="B34" s="44"/>
      <c r="C34" s="97" t="s">
        <v>33</v>
      </c>
      <c r="D34" s="68"/>
      <c r="E34" s="98"/>
    </row>
    <row r="35" spans="2:5" x14ac:dyDescent="0.25">
      <c r="E35" s="28"/>
    </row>
    <row r="36" spans="2:5" x14ac:dyDescent="0.25">
      <c r="E36" s="29"/>
    </row>
    <row r="37" spans="2:5" x14ac:dyDescent="0.25">
      <c r="E37" s="29"/>
    </row>
    <row r="38" spans="2:5" x14ac:dyDescent="0.25">
      <c r="E38" s="29"/>
    </row>
    <row r="39" spans="2:5" x14ac:dyDescent="0.25">
      <c r="E39" s="29"/>
    </row>
    <row r="40" spans="2:5" x14ac:dyDescent="0.25">
      <c r="E40" s="29"/>
    </row>
    <row r="41" spans="2:5" x14ac:dyDescent="0.25">
      <c r="E41" s="29"/>
    </row>
  </sheetData>
  <mergeCells count="14">
    <mergeCell ref="B1:E1"/>
    <mergeCell ref="B2:E2"/>
    <mergeCell ref="B4:E4"/>
    <mergeCell ref="C8:E26"/>
    <mergeCell ref="C34:E34"/>
    <mergeCell ref="C5:D5"/>
    <mergeCell ref="C7:E7"/>
    <mergeCell ref="B6:E6"/>
    <mergeCell ref="B8:B15"/>
    <mergeCell ref="C27:E27"/>
    <mergeCell ref="C28:E28"/>
    <mergeCell ref="C29:E29"/>
    <mergeCell ref="C30:E30"/>
    <mergeCell ref="C31:E31"/>
  </mergeCells>
  <pageMargins left="0.51181102362204722" right="0.31496062992125984" top="0.59055118110236227" bottom="0.59055118110236227" header="0.31496062992125984" footer="0.31496062992125984"/>
  <pageSetup paperSize="9" scale="88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Folha-1</vt:lpstr>
      <vt:lpstr>Folha-2</vt:lpstr>
      <vt:lpstr>'Folha-1'!Area_de_impressao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Marcos Antonio da Silva Elias</cp:lastModifiedBy>
  <cp:lastPrinted>2020-05-25T14:59:53Z</cp:lastPrinted>
  <dcterms:created xsi:type="dcterms:W3CDTF">2012-09-13T10:58:19Z</dcterms:created>
  <dcterms:modified xsi:type="dcterms:W3CDTF">2022-03-11T20:18:45Z</dcterms:modified>
</cp:coreProperties>
</file>